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4" i="1"/>
  <c r="E53" i="1" l="1"/>
</calcChain>
</file>

<file path=xl/sharedStrings.xml><?xml version="1.0" encoding="utf-8"?>
<sst xmlns="http://schemas.openxmlformats.org/spreadsheetml/2006/main" count="104" uniqueCount="58">
  <si>
    <t>ед. изм.</t>
  </si>
  <si>
    <t>кол-во</t>
  </si>
  <si>
    <t>ст-ть:</t>
  </si>
  <si>
    <t>итого</t>
  </si>
  <si>
    <t>погонаж</t>
  </si>
  <si>
    <t>ИТОГО:</t>
  </si>
  <si>
    <r>
      <t>м</t>
    </r>
    <r>
      <rPr>
        <sz val="11"/>
        <color theme="1"/>
        <rFont val="Calibri"/>
        <family val="2"/>
        <charset val="204"/>
      </rPr>
      <t>²</t>
    </r>
  </si>
  <si>
    <t>м.п.</t>
  </si>
  <si>
    <t>шт.</t>
  </si>
  <si>
    <t>отделка стен сайдингом</t>
  </si>
  <si>
    <t>отделка фронтонов сайдингом</t>
  </si>
  <si>
    <t>монтаж отлива к окну</t>
  </si>
  <si>
    <t>монтаж силового каркаса стен вернады</t>
  </si>
  <si>
    <t>монтаж отлива к фронтону</t>
  </si>
  <si>
    <t>монтаж половых лаг</t>
  </si>
  <si>
    <t>монтаж чернового пола</t>
  </si>
  <si>
    <t>утепление пола в 150 мм.</t>
  </si>
  <si>
    <t>пароизоляция пола в 2 слоя</t>
  </si>
  <si>
    <t>конопатка стен включая вертикальную</t>
  </si>
  <si>
    <t>отделка пола "шпунт"</t>
  </si>
  <si>
    <t>вентилируемый фасад под имитацию бруса на веранде</t>
  </si>
  <si>
    <t>обрешетка по бревну под имитацию бруса на веранде</t>
  </si>
  <si>
    <t>монтаж обрешетки под сайдинг по бревну</t>
  </si>
  <si>
    <t>монтаж обрешетки под сайдинг по фронтонам</t>
  </si>
  <si>
    <t>утепление каркасных стен в 150 мм.</t>
  </si>
  <si>
    <t>отделка внутренних стен веранды имитацией бруса</t>
  </si>
  <si>
    <t>монтаж потолочных балок</t>
  </si>
  <si>
    <t>монтаж чернового потолка</t>
  </si>
  <si>
    <t>утепление потолка в 150 мм.</t>
  </si>
  <si>
    <t>пароизоляция утеплителя потолка в 2 слоя</t>
  </si>
  <si>
    <t>отделка потолка имитацией бруса</t>
  </si>
  <si>
    <t xml:space="preserve">монтаж окна </t>
  </si>
  <si>
    <t>отделка откоса двери или окна изнутри</t>
  </si>
  <si>
    <t>обналичивание двери или окна изнутри</t>
  </si>
  <si>
    <t>монтаж каркаса под отделку цоколя панелями под камень</t>
  </si>
  <si>
    <t>монтаж отливов цоколя</t>
  </si>
  <si>
    <t>монтаж стропильной системы вальмовой</t>
  </si>
  <si>
    <t>монтаж гидроветрозашиты</t>
  </si>
  <si>
    <t>монтаж контробрешетки</t>
  </si>
  <si>
    <t xml:space="preserve">монтаж ондулина на кровлю </t>
  </si>
  <si>
    <t>монтаж доборных элементов кровли</t>
  </si>
  <si>
    <t>монтаж водосточной системы</t>
  </si>
  <si>
    <t>отделка цоколя пластиковыми панелями под камень</t>
  </si>
  <si>
    <t>монтаж шаговой обрешетки</t>
  </si>
  <si>
    <t xml:space="preserve">Вид работы: </t>
  </si>
  <si>
    <t>монтаж нижней объвязки веранды</t>
  </si>
  <si>
    <t>отделка откоса двери или окна снаружи с обналичиванием</t>
  </si>
  <si>
    <t>подшивка свесов кровли софитами с каркасами и лобовой доской</t>
  </si>
  <si>
    <t>монтаж двери "железо"</t>
  </si>
  <si>
    <t>пароизоляция утеплителя стен в 2 слоя</t>
  </si>
  <si>
    <t>монтаж OSB плиты</t>
  </si>
  <si>
    <t>вентилируемый фасад под сайдинг по OSB</t>
  </si>
  <si>
    <t>вентилируемый фасад под OSB по каркасной стене веранды</t>
  </si>
  <si>
    <t>монтаж пароизоляции по бревенчатой стене в 1 слой</t>
  </si>
  <si>
    <t>изготовление и монтаж крыльца с зашивкой и козырьком</t>
  </si>
  <si>
    <t>демонтаж двери "железо"</t>
  </si>
  <si>
    <t>демонтаж окна</t>
  </si>
  <si>
    <t>демонтаж откоса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</si>
</sst>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topLeftCell="A34" workbookViewId="0">
      <selection activeCell="A70" sqref="A70:XFD70"/>
    </sheetView>
  </sheetViews>
  <sheetFormatPr defaultRowHeight="15" x14ac:dyDescent="0.25"/>
  <cols>
    <col min="1" max="1" width="61.42578125" customWidth="1"/>
    <col min="2" max="4" width="11.7109375" bestFit="1" customWidth="1"/>
    <col min="5" max="5" width="12.85546875" customWidth="1"/>
    <col min="6" max="6" width="10.7109375" bestFit="1" customWidth="1"/>
    <col min="7" max="7" width="11.7109375" bestFit="1" customWidth="1"/>
  </cols>
  <sheetData>
    <row r="1" spans="1:5" x14ac:dyDescent="0.25">
      <c r="B1" s="10"/>
      <c r="C1" s="10"/>
      <c r="D1" s="10"/>
      <c r="E1" s="10"/>
    </row>
    <row r="2" spans="1:5" x14ac:dyDescent="0.25">
      <c r="B2" s="10"/>
      <c r="C2" s="10"/>
      <c r="D2" s="10"/>
      <c r="E2" s="10"/>
    </row>
    <row r="3" spans="1:5" x14ac:dyDescent="0.25">
      <c r="A3" s="1" t="s">
        <v>44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x14ac:dyDescent="0.25">
      <c r="A4" s="9" t="s">
        <v>18</v>
      </c>
      <c r="B4" s="7" t="s">
        <v>7</v>
      </c>
      <c r="C4" s="3">
        <v>227</v>
      </c>
      <c r="D4" s="11">
        <v>90</v>
      </c>
      <c r="E4" s="11">
        <f>C4*D4</f>
        <v>20430</v>
      </c>
    </row>
    <row r="5" spans="1:5" x14ac:dyDescent="0.25">
      <c r="A5" s="9" t="s">
        <v>22</v>
      </c>
      <c r="B5" s="4" t="s">
        <v>6</v>
      </c>
      <c r="C5" s="3">
        <v>48.5</v>
      </c>
      <c r="D5" s="11">
        <v>120</v>
      </c>
      <c r="E5" s="11">
        <f t="shared" ref="E5:E52" si="0">C5*D5</f>
        <v>5820</v>
      </c>
    </row>
    <row r="6" spans="1:5" x14ac:dyDescent="0.25">
      <c r="A6" s="9" t="s">
        <v>23</v>
      </c>
      <c r="B6" s="4" t="s">
        <v>6</v>
      </c>
      <c r="C6" s="3">
        <v>34</v>
      </c>
      <c r="D6" s="11">
        <v>110</v>
      </c>
      <c r="E6" s="11">
        <f t="shared" si="0"/>
        <v>3740</v>
      </c>
    </row>
    <row r="7" spans="1:5" x14ac:dyDescent="0.25">
      <c r="A7" s="9" t="s">
        <v>52</v>
      </c>
      <c r="B7" s="4" t="s">
        <v>6</v>
      </c>
      <c r="C7" s="3">
        <v>19.5</v>
      </c>
      <c r="D7" s="11">
        <v>100</v>
      </c>
      <c r="E7" s="11">
        <f t="shared" si="0"/>
        <v>1950</v>
      </c>
    </row>
    <row r="8" spans="1:5" x14ac:dyDescent="0.25">
      <c r="A8" s="9" t="s">
        <v>50</v>
      </c>
      <c r="B8" s="4" t="s">
        <v>6</v>
      </c>
      <c r="C8" s="3">
        <v>19.5</v>
      </c>
      <c r="D8" s="11">
        <v>200</v>
      </c>
      <c r="E8" s="11">
        <f t="shared" si="0"/>
        <v>3900</v>
      </c>
    </row>
    <row r="9" spans="1:5" x14ac:dyDescent="0.25">
      <c r="A9" s="9" t="s">
        <v>51</v>
      </c>
      <c r="B9" s="4" t="s">
        <v>6</v>
      </c>
      <c r="C9" s="3">
        <v>19.5</v>
      </c>
      <c r="D9" s="11">
        <v>100</v>
      </c>
      <c r="E9" s="11">
        <f t="shared" si="0"/>
        <v>1950</v>
      </c>
    </row>
    <row r="10" spans="1:5" x14ac:dyDescent="0.25">
      <c r="A10" s="9" t="s">
        <v>9</v>
      </c>
      <c r="B10" s="4" t="s">
        <v>6</v>
      </c>
      <c r="C10" s="3">
        <v>58.5</v>
      </c>
      <c r="D10" s="11">
        <v>200</v>
      </c>
      <c r="E10" s="11">
        <f t="shared" si="0"/>
        <v>11700</v>
      </c>
    </row>
    <row r="11" spans="1:5" x14ac:dyDescent="0.25">
      <c r="A11" s="9" t="s">
        <v>10</v>
      </c>
      <c r="B11" s="4" t="s">
        <v>6</v>
      </c>
      <c r="C11" s="3">
        <v>30</v>
      </c>
      <c r="D11" s="11">
        <v>240</v>
      </c>
      <c r="E11" s="11">
        <f t="shared" si="0"/>
        <v>7200</v>
      </c>
    </row>
    <row r="12" spans="1:5" x14ac:dyDescent="0.25">
      <c r="A12" s="9" t="s">
        <v>46</v>
      </c>
      <c r="B12" s="3" t="s">
        <v>8</v>
      </c>
      <c r="C12" s="3">
        <v>10</v>
      </c>
      <c r="D12" s="11">
        <v>1000</v>
      </c>
      <c r="E12" s="11">
        <f t="shared" si="0"/>
        <v>10000</v>
      </c>
    </row>
    <row r="13" spans="1:5" x14ac:dyDescent="0.25">
      <c r="A13" s="9" t="s">
        <v>11</v>
      </c>
      <c r="B13" s="3" t="s">
        <v>8</v>
      </c>
      <c r="C13" s="3">
        <v>9</v>
      </c>
      <c r="D13" s="11">
        <v>300</v>
      </c>
      <c r="E13" s="11">
        <f t="shared" si="0"/>
        <v>2700</v>
      </c>
    </row>
    <row r="14" spans="1:5" x14ac:dyDescent="0.25">
      <c r="A14" s="9" t="s">
        <v>13</v>
      </c>
      <c r="B14" s="3" t="s">
        <v>7</v>
      </c>
      <c r="C14" s="3">
        <v>7</v>
      </c>
      <c r="D14" s="11">
        <v>200</v>
      </c>
      <c r="E14" s="11">
        <f t="shared" si="0"/>
        <v>1400</v>
      </c>
    </row>
    <row r="15" spans="1:5" x14ac:dyDescent="0.25">
      <c r="A15" s="9" t="s">
        <v>45</v>
      </c>
      <c r="B15" s="3" t="s">
        <v>7</v>
      </c>
      <c r="C15" s="3">
        <v>11.5</v>
      </c>
      <c r="D15" s="11">
        <v>300</v>
      </c>
      <c r="E15" s="11">
        <f t="shared" si="0"/>
        <v>3450</v>
      </c>
    </row>
    <row r="16" spans="1:5" x14ac:dyDescent="0.25">
      <c r="A16" s="9" t="s">
        <v>14</v>
      </c>
      <c r="B16" s="4" t="s">
        <v>6</v>
      </c>
      <c r="C16" s="3">
        <v>15</v>
      </c>
      <c r="D16" s="11">
        <v>300</v>
      </c>
      <c r="E16" s="11">
        <f t="shared" si="0"/>
        <v>4500</v>
      </c>
    </row>
    <row r="17" spans="1:5" x14ac:dyDescent="0.25">
      <c r="A17" s="9" t="s">
        <v>15</v>
      </c>
      <c r="B17" s="4" t="s">
        <v>6</v>
      </c>
      <c r="C17" s="3">
        <v>15</v>
      </c>
      <c r="D17" s="11">
        <v>120</v>
      </c>
      <c r="E17" s="11">
        <f t="shared" si="0"/>
        <v>1800</v>
      </c>
    </row>
    <row r="18" spans="1:5" x14ac:dyDescent="0.25">
      <c r="A18" s="9" t="s">
        <v>16</v>
      </c>
      <c r="B18" s="4" t="s">
        <v>6</v>
      </c>
      <c r="C18" s="3">
        <v>15</v>
      </c>
      <c r="D18" s="11">
        <v>120</v>
      </c>
      <c r="E18" s="11">
        <f t="shared" si="0"/>
        <v>1800</v>
      </c>
    </row>
    <row r="19" spans="1:5" x14ac:dyDescent="0.25">
      <c r="A19" s="9" t="s">
        <v>17</v>
      </c>
      <c r="B19" s="4" t="s">
        <v>6</v>
      </c>
      <c r="C19" s="3">
        <v>15</v>
      </c>
      <c r="D19" s="11">
        <v>75</v>
      </c>
      <c r="E19" s="11">
        <f t="shared" si="0"/>
        <v>1125</v>
      </c>
    </row>
    <row r="20" spans="1:5" x14ac:dyDescent="0.25">
      <c r="A20" s="9" t="s">
        <v>19</v>
      </c>
      <c r="B20" s="4" t="s">
        <v>6</v>
      </c>
      <c r="C20" s="3">
        <v>15</v>
      </c>
      <c r="D20" s="11">
        <v>400</v>
      </c>
      <c r="E20" s="11">
        <f t="shared" si="0"/>
        <v>6000</v>
      </c>
    </row>
    <row r="21" spans="1:5" x14ac:dyDescent="0.25">
      <c r="A21" s="9" t="s">
        <v>12</v>
      </c>
      <c r="B21" s="4" t="s">
        <v>6</v>
      </c>
      <c r="C21" s="3">
        <v>28</v>
      </c>
      <c r="D21" s="11">
        <v>300</v>
      </c>
      <c r="E21" s="11">
        <f t="shared" si="0"/>
        <v>8400</v>
      </c>
    </row>
    <row r="22" spans="1:5" x14ac:dyDescent="0.25">
      <c r="A22" s="9" t="s">
        <v>24</v>
      </c>
      <c r="B22" s="4" t="s">
        <v>6</v>
      </c>
      <c r="C22" s="3">
        <v>23</v>
      </c>
      <c r="D22" s="11">
        <v>150</v>
      </c>
      <c r="E22" s="11">
        <f t="shared" si="0"/>
        <v>3450</v>
      </c>
    </row>
    <row r="23" spans="1:5" x14ac:dyDescent="0.25">
      <c r="A23" s="9" t="s">
        <v>49</v>
      </c>
      <c r="B23" s="4" t="s">
        <v>6</v>
      </c>
      <c r="C23" s="3">
        <v>23</v>
      </c>
      <c r="D23" s="11">
        <v>75</v>
      </c>
      <c r="E23" s="11">
        <f t="shared" si="0"/>
        <v>1725</v>
      </c>
    </row>
    <row r="24" spans="1:5" x14ac:dyDescent="0.25">
      <c r="A24" s="9" t="s">
        <v>20</v>
      </c>
      <c r="B24" s="4" t="s">
        <v>6</v>
      </c>
      <c r="C24" s="3">
        <v>41</v>
      </c>
      <c r="D24" s="11">
        <v>100</v>
      </c>
      <c r="E24" s="11">
        <f t="shared" si="0"/>
        <v>4100</v>
      </c>
    </row>
    <row r="25" spans="1:5" x14ac:dyDescent="0.25">
      <c r="A25" s="9" t="s">
        <v>53</v>
      </c>
      <c r="B25" s="4" t="s">
        <v>6</v>
      </c>
      <c r="C25" s="3">
        <v>11</v>
      </c>
      <c r="D25" s="11">
        <v>40</v>
      </c>
      <c r="E25" s="11">
        <f t="shared" si="0"/>
        <v>440</v>
      </c>
    </row>
    <row r="26" spans="1:5" x14ac:dyDescent="0.25">
      <c r="A26" s="9" t="s">
        <v>21</v>
      </c>
      <c r="B26" s="4" t="s">
        <v>6</v>
      </c>
      <c r="C26" s="3">
        <v>13</v>
      </c>
      <c r="D26" s="11">
        <v>120</v>
      </c>
      <c r="E26" s="11">
        <f t="shared" si="0"/>
        <v>1560</v>
      </c>
    </row>
    <row r="27" spans="1:5" x14ac:dyDescent="0.25">
      <c r="A27" s="9" t="s">
        <v>25</v>
      </c>
      <c r="B27" s="4" t="s">
        <v>6</v>
      </c>
      <c r="C27" s="3">
        <v>34</v>
      </c>
      <c r="D27" s="11">
        <v>300</v>
      </c>
      <c r="E27" s="11">
        <f t="shared" si="0"/>
        <v>10200</v>
      </c>
    </row>
    <row r="28" spans="1:5" x14ac:dyDescent="0.25">
      <c r="A28" s="6" t="s">
        <v>26</v>
      </c>
      <c r="B28" s="4" t="s">
        <v>6</v>
      </c>
      <c r="C28" s="3">
        <v>15</v>
      </c>
      <c r="D28" s="11">
        <v>300</v>
      </c>
      <c r="E28" s="11">
        <f t="shared" si="0"/>
        <v>4500</v>
      </c>
    </row>
    <row r="29" spans="1:5" x14ac:dyDescent="0.25">
      <c r="A29" s="9" t="s">
        <v>27</v>
      </c>
      <c r="B29" s="4" t="s">
        <v>6</v>
      </c>
      <c r="C29" s="3">
        <v>15</v>
      </c>
      <c r="D29" s="11">
        <v>150</v>
      </c>
      <c r="E29" s="11">
        <f t="shared" si="0"/>
        <v>2250</v>
      </c>
    </row>
    <row r="30" spans="1:5" x14ac:dyDescent="0.25">
      <c r="A30" s="9" t="s">
        <v>28</v>
      </c>
      <c r="B30" s="4" t="s">
        <v>6</v>
      </c>
      <c r="C30" s="3">
        <v>15</v>
      </c>
      <c r="D30" s="11">
        <v>120</v>
      </c>
      <c r="E30" s="11">
        <f t="shared" si="0"/>
        <v>1800</v>
      </c>
    </row>
    <row r="31" spans="1:5" x14ac:dyDescent="0.25">
      <c r="A31" s="9" t="s">
        <v>29</v>
      </c>
      <c r="B31" s="4" t="s">
        <v>6</v>
      </c>
      <c r="C31" s="3">
        <v>15</v>
      </c>
      <c r="D31" s="11">
        <v>75</v>
      </c>
      <c r="E31" s="11">
        <f t="shared" si="0"/>
        <v>1125</v>
      </c>
    </row>
    <row r="32" spans="1:5" x14ac:dyDescent="0.25">
      <c r="A32" s="9" t="s">
        <v>30</v>
      </c>
      <c r="B32" s="4" t="s">
        <v>6</v>
      </c>
      <c r="C32" s="3">
        <v>15</v>
      </c>
      <c r="D32" s="11">
        <v>350</v>
      </c>
      <c r="E32" s="11">
        <f t="shared" si="0"/>
        <v>5250</v>
      </c>
    </row>
    <row r="33" spans="1:5" x14ac:dyDescent="0.25">
      <c r="A33" s="9" t="s">
        <v>31</v>
      </c>
      <c r="B33" s="3" t="s">
        <v>8</v>
      </c>
      <c r="C33" s="3">
        <v>4</v>
      </c>
      <c r="D33" s="11">
        <v>2000</v>
      </c>
      <c r="E33" s="11">
        <f t="shared" si="0"/>
        <v>8000</v>
      </c>
    </row>
    <row r="34" spans="1:5" x14ac:dyDescent="0.25">
      <c r="A34" s="9" t="s">
        <v>48</v>
      </c>
      <c r="B34" s="3" t="s">
        <v>8</v>
      </c>
      <c r="C34" s="3">
        <v>2</v>
      </c>
      <c r="D34" s="11">
        <v>2500</v>
      </c>
      <c r="E34" s="11">
        <f t="shared" si="0"/>
        <v>5000</v>
      </c>
    </row>
    <row r="35" spans="1:5" x14ac:dyDescent="0.25">
      <c r="A35" s="9" t="s">
        <v>32</v>
      </c>
      <c r="B35" s="3" t="s">
        <v>8</v>
      </c>
      <c r="C35" s="3">
        <v>7</v>
      </c>
      <c r="D35" s="11">
        <v>1500</v>
      </c>
      <c r="E35" s="11">
        <f t="shared" si="0"/>
        <v>10500</v>
      </c>
    </row>
    <row r="36" spans="1:5" x14ac:dyDescent="0.25">
      <c r="A36" s="9" t="s">
        <v>33</v>
      </c>
      <c r="B36" s="3" t="s">
        <v>8</v>
      </c>
      <c r="C36" s="3">
        <v>7</v>
      </c>
      <c r="D36" s="11">
        <v>800</v>
      </c>
      <c r="E36" s="11">
        <f t="shared" si="0"/>
        <v>5600</v>
      </c>
    </row>
    <row r="37" spans="1:5" x14ac:dyDescent="0.25">
      <c r="A37" s="9" t="s">
        <v>4</v>
      </c>
      <c r="B37" s="3" t="s">
        <v>7</v>
      </c>
      <c r="C37" s="3">
        <v>46</v>
      </c>
      <c r="D37" s="11">
        <v>75</v>
      </c>
      <c r="E37" s="11">
        <f t="shared" si="0"/>
        <v>3450</v>
      </c>
    </row>
    <row r="38" spans="1:5" x14ac:dyDescent="0.25">
      <c r="A38" s="9" t="s">
        <v>34</v>
      </c>
      <c r="B38" s="3" t="s">
        <v>7</v>
      </c>
      <c r="C38" s="3">
        <v>31</v>
      </c>
      <c r="D38" s="11">
        <v>150</v>
      </c>
      <c r="E38" s="11">
        <f t="shared" si="0"/>
        <v>4650</v>
      </c>
    </row>
    <row r="39" spans="1:5" x14ac:dyDescent="0.25">
      <c r="A39" s="9" t="s">
        <v>42</v>
      </c>
      <c r="B39" s="3" t="s">
        <v>7</v>
      </c>
      <c r="C39" s="3">
        <v>31</v>
      </c>
      <c r="D39" s="11">
        <v>300</v>
      </c>
      <c r="E39" s="11">
        <f t="shared" si="0"/>
        <v>9300</v>
      </c>
    </row>
    <row r="40" spans="1:5" x14ac:dyDescent="0.25">
      <c r="A40" s="9" t="s">
        <v>35</v>
      </c>
      <c r="B40" s="3" t="s">
        <v>7</v>
      </c>
      <c r="C40" s="3">
        <v>30</v>
      </c>
      <c r="D40" s="11">
        <v>200</v>
      </c>
      <c r="E40" s="11">
        <f t="shared" si="0"/>
        <v>6000</v>
      </c>
    </row>
    <row r="41" spans="1:5" x14ac:dyDescent="0.25">
      <c r="A41" s="9" t="s">
        <v>36</v>
      </c>
      <c r="B41" s="4" t="s">
        <v>6</v>
      </c>
      <c r="C41" s="3">
        <v>23</v>
      </c>
      <c r="D41" s="11">
        <v>600</v>
      </c>
      <c r="E41" s="11">
        <f t="shared" si="0"/>
        <v>13800</v>
      </c>
    </row>
    <row r="42" spans="1:5" x14ac:dyDescent="0.25">
      <c r="A42" s="9" t="s">
        <v>37</v>
      </c>
      <c r="B42" s="4" t="s">
        <v>6</v>
      </c>
      <c r="C42" s="3">
        <v>23</v>
      </c>
      <c r="D42" s="11">
        <v>100</v>
      </c>
      <c r="E42" s="11">
        <f t="shared" si="0"/>
        <v>2300</v>
      </c>
    </row>
    <row r="43" spans="1:5" x14ac:dyDescent="0.25">
      <c r="A43" s="9" t="s">
        <v>38</v>
      </c>
      <c r="B43" s="4" t="s">
        <v>6</v>
      </c>
      <c r="C43" s="3">
        <v>23</v>
      </c>
      <c r="D43" s="11">
        <v>100</v>
      </c>
      <c r="E43" s="11">
        <f t="shared" si="0"/>
        <v>2300</v>
      </c>
    </row>
    <row r="44" spans="1:5" x14ac:dyDescent="0.25">
      <c r="A44" s="9" t="s">
        <v>43</v>
      </c>
      <c r="B44" s="4" t="s">
        <v>6</v>
      </c>
      <c r="C44" s="3">
        <v>23</v>
      </c>
      <c r="D44" s="11">
        <v>200</v>
      </c>
      <c r="E44" s="11">
        <f t="shared" si="0"/>
        <v>4600</v>
      </c>
    </row>
    <row r="45" spans="1:5" x14ac:dyDescent="0.25">
      <c r="A45" s="9" t="s">
        <v>39</v>
      </c>
      <c r="B45" s="4" t="s">
        <v>6</v>
      </c>
      <c r="C45" s="3">
        <v>23</v>
      </c>
      <c r="D45" s="11">
        <v>250</v>
      </c>
      <c r="E45" s="11">
        <f t="shared" si="0"/>
        <v>5750</v>
      </c>
    </row>
    <row r="46" spans="1:5" x14ac:dyDescent="0.25">
      <c r="A46" s="9" t="s">
        <v>40</v>
      </c>
      <c r="B46" s="3" t="s">
        <v>7</v>
      </c>
      <c r="C46" s="3">
        <v>43</v>
      </c>
      <c r="D46" s="11">
        <v>250</v>
      </c>
      <c r="E46" s="11">
        <f t="shared" si="0"/>
        <v>10750</v>
      </c>
    </row>
    <row r="47" spans="1:5" x14ac:dyDescent="0.25">
      <c r="A47" s="9" t="s">
        <v>47</v>
      </c>
      <c r="B47" s="3" t="s">
        <v>7</v>
      </c>
      <c r="C47" s="3">
        <v>47</v>
      </c>
      <c r="D47" s="11">
        <v>500</v>
      </c>
      <c r="E47" s="11">
        <f t="shared" si="0"/>
        <v>23500</v>
      </c>
    </row>
    <row r="48" spans="1:5" x14ac:dyDescent="0.25">
      <c r="A48" s="9" t="s">
        <v>41</v>
      </c>
      <c r="B48" s="8" t="s">
        <v>7</v>
      </c>
      <c r="C48" s="3">
        <v>35</v>
      </c>
      <c r="D48" s="11">
        <v>300</v>
      </c>
      <c r="E48" s="11">
        <f t="shared" si="0"/>
        <v>10500</v>
      </c>
    </row>
    <row r="49" spans="1:5" x14ac:dyDescent="0.25">
      <c r="A49" s="9" t="s">
        <v>54</v>
      </c>
      <c r="B49" s="8" t="s">
        <v>8</v>
      </c>
      <c r="C49" s="3">
        <v>1</v>
      </c>
      <c r="D49" s="11">
        <v>25000</v>
      </c>
      <c r="E49" s="11">
        <f t="shared" si="0"/>
        <v>25000</v>
      </c>
    </row>
    <row r="50" spans="1:5" x14ac:dyDescent="0.25">
      <c r="A50" s="9" t="s">
        <v>55</v>
      </c>
      <c r="B50" s="8" t="s">
        <v>8</v>
      </c>
      <c r="C50" s="3">
        <v>1</v>
      </c>
      <c r="D50" s="11">
        <v>1250</v>
      </c>
      <c r="E50" s="11">
        <f t="shared" si="0"/>
        <v>1250</v>
      </c>
    </row>
    <row r="51" spans="1:5" x14ac:dyDescent="0.25">
      <c r="A51" s="9" t="s">
        <v>56</v>
      </c>
      <c r="B51" s="8" t="s">
        <v>8</v>
      </c>
      <c r="C51" s="3">
        <v>1</v>
      </c>
      <c r="D51" s="11">
        <v>1000</v>
      </c>
      <c r="E51" s="11">
        <f t="shared" si="0"/>
        <v>1000</v>
      </c>
    </row>
    <row r="52" spans="1:5" x14ac:dyDescent="0.25">
      <c r="A52" s="9" t="s">
        <v>57</v>
      </c>
      <c r="B52" s="8" t="s">
        <v>8</v>
      </c>
      <c r="C52" s="3">
        <v>3</v>
      </c>
      <c r="D52" s="11">
        <v>750</v>
      </c>
      <c r="E52" s="11">
        <f t="shared" si="0"/>
        <v>2250</v>
      </c>
    </row>
    <row r="53" spans="1:5" x14ac:dyDescent="0.25">
      <c r="A53" s="13" t="s">
        <v>5</v>
      </c>
      <c r="B53" s="10"/>
      <c r="C53" s="10"/>
      <c r="D53" s="15"/>
      <c r="E53" s="12">
        <f>SUM(E4:E52)</f>
        <v>289765</v>
      </c>
    </row>
    <row r="54" spans="1:5" x14ac:dyDescent="0.25">
      <c r="A54" s="14"/>
      <c r="B54" s="10"/>
      <c r="C54" s="10"/>
      <c r="D54" s="10"/>
      <c r="E54" s="10"/>
    </row>
    <row r="60" spans="1:5" s="5" customFormat="1" x14ac:dyDescent="0.25">
      <c r="A60"/>
      <c r="B60"/>
      <c r="C60"/>
      <c r="D60"/>
      <c r="E60"/>
    </row>
    <row r="61" spans="1:5" s="5" customFormat="1" x14ac:dyDescent="0.25">
      <c r="A61"/>
      <c r="B61"/>
      <c r="C61"/>
      <c r="D61"/>
      <c r="E61"/>
    </row>
    <row r="62" spans="1:5" x14ac:dyDescent="0.25">
      <c r="B62" s="5"/>
      <c r="C62" s="5"/>
      <c r="D62" s="5"/>
      <c r="E62" s="5"/>
    </row>
    <row r="63" spans="1:5" x14ac:dyDescent="0.25">
      <c r="B63" s="5"/>
      <c r="C63" s="5"/>
      <c r="D63" s="5"/>
      <c r="E63" s="5"/>
    </row>
    <row r="73" spans="1:1" x14ac:dyDescent="0.25">
      <c r="A73" s="5"/>
    </row>
    <row r="74" spans="1:1" x14ac:dyDescent="0.25">
      <c r="A74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2017-04-19T14:17:46Z</dcterms:modified>
</cp:coreProperties>
</file>